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600" yWindow="270" windowWidth="11100" windowHeight="6600"/>
  </bookViews>
  <sheets>
    <sheet name="Spring-Summer" sheetId="1" r:id="rId1"/>
    <sheet name="Fall-Winter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C11" i="2"/>
  <c r="D11"/>
  <c r="E11"/>
  <c r="F11"/>
  <c r="G11"/>
  <c r="B11"/>
  <c r="H6"/>
  <c r="I6" s="1"/>
  <c r="H7"/>
  <c r="I7" s="1"/>
  <c r="H8"/>
  <c r="I8" s="1"/>
  <c r="H9"/>
  <c r="I9" s="1"/>
  <c r="H10"/>
  <c r="I10" s="1"/>
  <c r="H5"/>
  <c r="I5" s="1"/>
  <c r="C11" i="1"/>
  <c r="D11"/>
  <c r="E11"/>
  <c r="F11"/>
  <c r="G11"/>
  <c r="B11"/>
  <c r="H6"/>
  <c r="H7"/>
  <c r="H8"/>
  <c r="H9"/>
  <c r="H10"/>
  <c r="H5"/>
  <c r="H11" i="2" l="1"/>
  <c r="H11" i="1"/>
  <c r="I11" i="2" l="1"/>
</calcChain>
</file>

<file path=xl/sharedStrings.xml><?xml version="1.0" encoding="utf-8"?>
<sst xmlns="http://schemas.openxmlformats.org/spreadsheetml/2006/main" count="31" uniqueCount="21">
  <si>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</si>
  <si>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</si>
  <si>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</si>
  <si>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</si>
  <si>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</si>
  <si>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</si>
  <si>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</si>
  <si>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</si>
  <si>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</si>
  <si>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</si>
  <si>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</si>
  <si>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</si>
  <si>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Annual Memberships</t>
  </si>
  <si>
    <t>Corporate Donations</t>
  </si>
  <si>
    <t>Raffle Tickets</t>
  </si>
  <si>
    <t>Other</t>
  </si>
  <si>
    <t>Total</t>
  </si>
  <si>
    <t>Animal Rescue Foundation</t>
  </si>
  <si>
    <t>Private Donations</t>
  </si>
  <si>
    <t>Pet Show</t>
  </si>
  <si>
    <t>Annual 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</si>
</sst>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0"/>
      <name val="Arial"/>
    </font>
    <font>
      <sz val="10"/>
      <name val="Arial"/>
      <family val="2"/>
    </font>
    <font>
      <b/>
      <i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22"/>
      <color indexed="9"/>
      <name val="Americana BT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2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7" tint="0.59999389629810485"/>
        <bgColor indexed="24"/>
      </patternFill>
    </fill>
  </fills>
  <borders count="10">
    <border>
      <left/>
      <right/>
      <top/>
      <bottom/>
      <diagonal/>
    </border>
    <border>
      <left style="thick">
        <color indexed="21"/>
      </left>
      <right/>
      <top style="thin">
        <color indexed="15"/>
      </top>
      <bottom/>
      <diagonal/>
    </border>
    <border>
      <left style="thick">
        <color indexed="21"/>
      </left>
      <right/>
      <top style="thin">
        <color indexed="15"/>
      </top>
      <bottom style="thick">
        <color indexed="21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/>
      <diagonal/>
    </border>
    <border>
      <left/>
      <right style="thick">
        <color indexed="21"/>
      </right>
      <top/>
      <bottom/>
      <diagonal/>
    </border>
    <border>
      <left/>
      <right/>
      <top style="thin">
        <color indexed="15"/>
      </top>
      <bottom/>
      <diagonal/>
    </border>
    <border>
      <left/>
      <right style="thick">
        <color indexed="21"/>
      </right>
      <top style="thin">
        <color indexed="15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4" fontId="3" fillId="4" borderId="8" xfId="1" applyNumberFormat="1" applyFont="1" applyFill="1" applyBorder="1" applyAlignment="1"/>
    <xf numFmtId="164" fontId="3" fillId="4" borderId="9" xfId="1" applyNumberFormat="1" applyFont="1" applyFill="1" applyBorder="1" applyAlignment="1"/>
    <xf numFmtId="164" fontId="3" fillId="0" borderId="0" xfId="0" applyNumberFormat="1" applyFont="1"/>
    <xf numFmtId="164" fontId="3" fillId="4" borderId="8" xfId="0" applyNumberFormat="1" applyFont="1" applyFill="1" applyBorder="1" applyAlignment="1"/>
    <xf numFmtId="0" fontId="5" fillId="2" borderId="6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38100</xdr:rowOff>
    </xdr:from>
    <xdr:ext cx="1559859" cy="1143000"/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38100"/>
          <a:ext cx="1559859" cy="11430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133351</xdr:colOff>
      <xdr:row>0</xdr:row>
      <xdr:rowOff>-9524</xdr:rowOff>
    </xdr:from>
    <xdr:ext cx="1228725" cy="1240317"/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1" y="-9524"/>
          <a:ext cx="1228725" cy="1240317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A5" sqref="A5"/>
    </sheetView>
  </sheetViews>
  <sheetFormatPr defaultRowHeight="15"/>
  <cols>
    <col min="1" max="1" width="25.7109375" style="1" bestFit="1" customWidth="1"/>
    <col min="2" max="8" width="10.7109375" style="1" customWidth="1"/>
    <col min="9" max="16384" width="9.140625" style="1"/>
  </cols>
  <sheetData>
    <row r="1" spans="1:8" ht="30" customHeight="1" thickTop="1">
      <c r="A1" s="2"/>
      <c r="B1" s="3"/>
      <c r="C1" s="3"/>
      <c r="D1" s="3"/>
      <c r="E1" s="3"/>
      <c r="F1" s="3"/>
      <c r="G1" s="3"/>
      <c r="H1" s="4"/>
    </row>
    <row r="2" spans="1:8" ht="30" customHeight="1">
      <c r="A2" s="14" t="s">
        <v>17</v>
      </c>
      <c r="B2" s="15"/>
      <c r="C2" s="15"/>
      <c r="D2" s="15"/>
      <c r="E2" s="15"/>
      <c r="F2" s="15"/>
      <c r="G2" s="15"/>
      <c r="H2" s="16"/>
    </row>
    <row r="3" spans="1:8" ht="13.5" customHeight="1">
      <c r="A3" s="5"/>
      <c r="B3" s="6"/>
      <c r="C3" s="6"/>
      <c r="D3" s="6"/>
      <c r="E3" s="6"/>
      <c r="F3" s="6"/>
      <c r="G3" s="6"/>
      <c r="H3" s="7"/>
    </row>
    <row r="4" spans="1:8" ht="19.5" customHeight="1">
      <c r="A4" s="5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7" t="s">
        <v>16</v>
      </c>
    </row>
    <row r="5" spans="1:8">
      <c r="A5" s="8" t="s">
        <v>12</v>
      </c>
      <c r="B5" s="10">
        <v>9200</v>
      </c>
      <c r="C5" s="10">
        <v>18783</v>
      </c>
      <c r="D5" s="10">
        <v>8595</v>
      </c>
      <c r="E5" s="10">
        <v>9934</v>
      </c>
      <c r="F5" s="10">
        <v>5684</v>
      </c>
      <c r="G5" s="10">
        <v>5781</v>
      </c>
      <c r="H5" s="11">
        <f>SUM(B5:G5)</f>
        <v>57977</v>
      </c>
    </row>
    <row r="6" spans="1:8">
      <c r="A6" s="8" t="s">
        <v>18</v>
      </c>
      <c r="B6" s="10">
        <v>625</v>
      </c>
      <c r="C6" s="10">
        <v>1400</v>
      </c>
      <c r="D6" s="10"/>
      <c r="E6" s="10">
        <v>1225</v>
      </c>
      <c r="F6" s="10"/>
      <c r="G6" s="10"/>
      <c r="H6" s="11">
        <f t="shared" ref="H6:H11" si="0">SUM(B6:G6)</f>
        <v>3250</v>
      </c>
    </row>
    <row r="7" spans="1:8">
      <c r="A7" s="8" t="s">
        <v>13</v>
      </c>
      <c r="B7" s="10"/>
      <c r="C7" s="10">
        <v>17000</v>
      </c>
      <c r="D7" s="10">
        <v>15000</v>
      </c>
      <c r="E7" s="10"/>
      <c r="F7" s="10">
        <v>4000</v>
      </c>
      <c r="G7" s="10">
        <v>9000</v>
      </c>
      <c r="H7" s="11">
        <f t="shared" si="0"/>
        <v>45000</v>
      </c>
    </row>
    <row r="8" spans="1:8">
      <c r="A8" s="8" t="s">
        <v>14</v>
      </c>
      <c r="B8" s="10"/>
      <c r="C8" s="10">
        <v>120</v>
      </c>
      <c r="D8" s="10"/>
      <c r="E8" s="10"/>
      <c r="F8" s="10"/>
      <c r="G8" s="10"/>
      <c r="H8" s="11">
        <f t="shared" si="0"/>
        <v>120</v>
      </c>
    </row>
    <row r="9" spans="1:8">
      <c r="A9" s="8" t="s">
        <v>19</v>
      </c>
      <c r="B9" s="10"/>
      <c r="C9" s="10">
        <v>8000</v>
      </c>
      <c r="D9" s="10"/>
      <c r="E9" s="10"/>
      <c r="F9" s="10"/>
      <c r="G9" s="10"/>
      <c r="H9" s="11">
        <f t="shared" si="0"/>
        <v>8000</v>
      </c>
    </row>
    <row r="10" spans="1:8">
      <c r="A10" s="8" t="s">
        <v>15</v>
      </c>
      <c r="B10" s="10">
        <v>3000</v>
      </c>
      <c r="C10" s="10">
        <v>3000</v>
      </c>
      <c r="D10" s="10">
        <v>3000</v>
      </c>
      <c r="E10" s="10">
        <v>3000</v>
      </c>
      <c r="F10" s="10">
        <v>3000</v>
      </c>
      <c r="G10" s="10">
        <v>3000</v>
      </c>
      <c r="H10" s="11">
        <f t="shared" si="0"/>
        <v>18000</v>
      </c>
    </row>
    <row r="11" spans="1:8">
      <c r="A11" s="9" t="s">
        <v>16</v>
      </c>
      <c r="B11" s="10">
        <f t="shared" ref="B11:G11" si="1">SUM(B5:B10)</f>
        <v>12825</v>
      </c>
      <c r="C11" s="10">
        <f t="shared" si="1"/>
        <v>48303</v>
      </c>
      <c r="D11" s="10">
        <f t="shared" si="1"/>
        <v>26595</v>
      </c>
      <c r="E11" s="10">
        <f t="shared" si="1"/>
        <v>14159</v>
      </c>
      <c r="F11" s="10">
        <f t="shared" si="1"/>
        <v>12684</v>
      </c>
      <c r="G11" s="10">
        <f t="shared" si="1"/>
        <v>17781</v>
      </c>
      <c r="H11" s="11">
        <f t="shared" si="0"/>
        <v>132347</v>
      </c>
    </row>
  </sheetData>
  <mergeCells count="1">
    <mergeCell ref="A2:H2"/>
  </mergeCells>
  <phoneticPr fontId="0" type="noConversion"/>
  <pageMargins left="0.75" right="0.75" top="1" bottom="1" header="0.5" footer="0.5"/>
  <pageSetup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5" sqref="A5"/>
    </sheetView>
  </sheetViews>
  <sheetFormatPr defaultRowHeight="15"/>
  <cols>
    <col min="1" max="1" width="24.28515625" style="1" customWidth="1"/>
    <col min="2" max="2" width="13.140625" style="1" customWidth="1"/>
    <col min="3" max="3" width="10.85546875" style="1" customWidth="1"/>
    <col min="4" max="4" width="13" style="1" customWidth="1"/>
    <col min="5" max="5" width="12.42578125" style="1" customWidth="1"/>
    <col min="6" max="6" width="10.42578125" style="1" customWidth="1"/>
    <col min="7" max="7" width="11" style="1" customWidth="1"/>
    <col min="8" max="8" width="9" style="1" customWidth="1"/>
    <col min="9" max="9" width="13" style="1" bestFit="1" customWidth="1"/>
    <col min="10" max="16384" width="9.140625" style="1"/>
  </cols>
  <sheetData>
    <row r="1" spans="1:10" ht="15.75" thickTop="1">
      <c r="A1" s="2"/>
      <c r="B1" s="3"/>
      <c r="C1" s="3"/>
      <c r="D1" s="3"/>
      <c r="E1" s="3"/>
      <c r="F1" s="3"/>
      <c r="G1" s="3"/>
      <c r="H1" s="3"/>
      <c r="I1" s="6"/>
    </row>
    <row r="2" spans="1:10" ht="53.25" customHeight="1">
      <c r="A2" s="14" t="s">
        <v>17</v>
      </c>
      <c r="B2" s="15"/>
      <c r="C2" s="15"/>
      <c r="D2" s="15"/>
      <c r="E2" s="15"/>
      <c r="F2" s="15"/>
      <c r="G2" s="15"/>
      <c r="H2" s="15"/>
      <c r="I2" s="6"/>
    </row>
    <row r="3" spans="1:10" ht="15.75" customHeight="1">
      <c r="A3" s="5"/>
      <c r="B3" s="6"/>
      <c r="C3" s="6"/>
      <c r="D3" s="6"/>
      <c r="E3" s="6"/>
      <c r="F3" s="6"/>
      <c r="G3" s="6"/>
      <c r="H3" s="6"/>
      <c r="I3" s="6"/>
    </row>
    <row r="4" spans="1:10">
      <c r="A4" s="5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16</v>
      </c>
      <c r="I4" s="6" t="s">
        <v>20</v>
      </c>
      <c r="J4"/>
    </row>
    <row r="5" spans="1:10">
      <c r="A5" s="8" t="s">
        <v>12</v>
      </c>
      <c r="B5" s="10">
        <v>6740</v>
      </c>
      <c r="C5" s="10">
        <v>23723</v>
      </c>
      <c r="D5" s="10">
        <v>10595</v>
      </c>
      <c r="E5" s="10">
        <v>22134</v>
      </c>
      <c r="F5" s="10">
        <v>11584</v>
      </c>
      <c r="G5" s="10">
        <v>10781</v>
      </c>
      <c r="H5" s="10">
        <f>SUM(B5:G5)</f>
        <v>85557</v>
      </c>
      <c r="I5" s="10">
        <f>'Fall-Winter'!H5+'Spring-Summer'!H5</f>
        <v>143534</v>
      </c>
    </row>
    <row r="6" spans="1:10">
      <c r="A6" s="8" t="s">
        <v>18</v>
      </c>
      <c r="B6" s="13">
        <v>800</v>
      </c>
      <c r="C6" s="13">
        <v>2200</v>
      </c>
      <c r="D6" s="13">
        <v>5600</v>
      </c>
      <c r="E6" s="13">
        <v>79900</v>
      </c>
      <c r="F6" s="13">
        <v>1900</v>
      </c>
      <c r="G6" s="13">
        <v>3000</v>
      </c>
      <c r="H6" s="13">
        <f t="shared" ref="H6:H11" si="0">SUM(B6:G6)</f>
        <v>93400</v>
      </c>
      <c r="I6" s="10">
        <f>'Fall-Winter'!H6+'Spring-Summer'!H6</f>
        <v>96650</v>
      </c>
    </row>
    <row r="7" spans="1:10">
      <c r="A7" s="8" t="s">
        <v>13</v>
      </c>
      <c r="B7" s="13"/>
      <c r="C7" s="13">
        <v>15000</v>
      </c>
      <c r="D7" s="13"/>
      <c r="E7" s="13">
        <v>312000</v>
      </c>
      <c r="F7" s="13"/>
      <c r="G7" s="13">
        <v>10000</v>
      </c>
      <c r="H7" s="13">
        <f t="shared" si="0"/>
        <v>337000</v>
      </c>
      <c r="I7" s="10">
        <f>'Fall-Winter'!H7+'Spring-Summer'!H7</f>
        <v>382000</v>
      </c>
    </row>
    <row r="8" spans="1:10">
      <c r="A8" s="8" t="s">
        <v>14</v>
      </c>
      <c r="B8" s="13"/>
      <c r="C8" s="13">
        <v>3294</v>
      </c>
      <c r="D8" s="13"/>
      <c r="E8" s="13"/>
      <c r="F8" s="13"/>
      <c r="G8" s="13"/>
      <c r="H8" s="13">
        <f t="shared" si="0"/>
        <v>3294</v>
      </c>
      <c r="I8" s="10">
        <f>'Fall-Winter'!H8+'Spring-Summer'!H8</f>
        <v>3414</v>
      </c>
    </row>
    <row r="9" spans="1:10">
      <c r="A9" s="8" t="s">
        <v>19</v>
      </c>
      <c r="B9" s="13"/>
      <c r="C9" s="13">
        <v>11000</v>
      </c>
      <c r="D9" s="13"/>
      <c r="E9" s="13"/>
      <c r="F9" s="13"/>
      <c r="G9" s="13"/>
      <c r="H9" s="13">
        <f t="shared" si="0"/>
        <v>11000</v>
      </c>
      <c r="I9" s="10">
        <f>'Fall-Winter'!H9+'Spring-Summer'!H9</f>
        <v>19000</v>
      </c>
    </row>
    <row r="10" spans="1:10">
      <c r="A10" s="8" t="s">
        <v>15</v>
      </c>
      <c r="B10" s="13">
        <v>3000</v>
      </c>
      <c r="C10" s="13">
        <v>3000</v>
      </c>
      <c r="D10" s="13">
        <v>3000</v>
      </c>
      <c r="E10" s="13">
        <v>3000</v>
      </c>
      <c r="F10" s="13">
        <v>3000</v>
      </c>
      <c r="G10" s="13">
        <v>3000</v>
      </c>
      <c r="H10" s="13">
        <f t="shared" si="0"/>
        <v>18000</v>
      </c>
      <c r="I10" s="10">
        <f>'Fall-Winter'!H10+'Spring-Summer'!H10</f>
        <v>36000</v>
      </c>
    </row>
    <row r="11" spans="1:10" ht="15.75" thickBot="1">
      <c r="A11" s="9" t="s">
        <v>16</v>
      </c>
      <c r="B11" s="10">
        <f t="shared" ref="B11:G11" si="1">SUM(B5:B10)</f>
        <v>10540</v>
      </c>
      <c r="C11" s="10">
        <f t="shared" si="1"/>
        <v>58217</v>
      </c>
      <c r="D11" s="10">
        <f t="shared" si="1"/>
        <v>19195</v>
      </c>
      <c r="E11" s="10">
        <f t="shared" si="1"/>
        <v>417034</v>
      </c>
      <c r="F11" s="10">
        <f t="shared" si="1"/>
        <v>16484</v>
      </c>
      <c r="G11" s="10">
        <f t="shared" si="1"/>
        <v>26781</v>
      </c>
      <c r="H11" s="10">
        <f t="shared" si="0"/>
        <v>548251</v>
      </c>
      <c r="I11" s="10">
        <f>'Fall-Winter'!H11+'Spring-Summer'!H11</f>
        <v>680598</v>
      </c>
    </row>
    <row r="12" spans="1:10" ht="15.75" thickTop="1">
      <c r="B12" s="12"/>
      <c r="C12" s="12"/>
      <c r="D12" s="12"/>
      <c r="E12" s="12"/>
      <c r="F12" s="12"/>
      <c r="G12" s="12"/>
      <c r="H12" s="12"/>
    </row>
  </sheetData>
  <mergeCells count="1">
    <mergeCell ref="A2:H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Spring-Summer</vt:lpstr>
      <vt:lpstr>Fall-Winter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Student Name</cp:lastModifiedBy>
  <dcterms:created xsi:type="dcterms:W3CDTF">2007-06-25T15:37:16Z</dcterms:created>
  <dcterms:modified xsi:type="dcterms:W3CDTF">2007-10-01T18:58:31Z</dcterms:modified>
</cp:coreProperties>
</file>